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eltfps0002\gengrpshare0036\Invest\Consensus\Self managed consensus\December 2025 (for Q3 2526)\Roll-up\"/>
    </mc:Choice>
  </mc:AlternateContent>
  <xr:revisionPtr revIDLastSave="0" documentId="13_ncr:1_{E953E6D1-58B2-4389-83F2-641A032E008E}" xr6:coauthVersionLast="47" xr6:coauthVersionMax="47" xr10:uidLastSave="{00000000-0000-0000-0000-000000000000}"/>
  <bookViews>
    <workbookView xWindow="-28920" yWindow="-120" windowWidth="29040" windowHeight="15720" xr2:uid="{6CC4DB52-6EAC-4AC3-BBAE-33968082315A}"/>
  </bookViews>
  <sheets>
    <sheet name="Summary" sheetId="7" r:id="rId1"/>
  </sheets>
  <calcPr calcId="191029" calcMode="autoNoTable" iterate="1" iterateCount="1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7" l="1"/>
</calcChain>
</file>

<file path=xl/sharedStrings.xml><?xml version="1.0" encoding="utf-8"?>
<sst xmlns="http://schemas.openxmlformats.org/spreadsheetml/2006/main" count="67" uniqueCount="53">
  <si>
    <t>J Sainsbury plc</t>
  </si>
  <si>
    <t>FY25-26</t>
  </si>
  <si>
    <t>FY26-27</t>
  </si>
  <si>
    <t>NO. OF</t>
  </si>
  <si>
    <t>CONSENSUS</t>
  </si>
  <si>
    <t>FORECASTS</t>
  </si>
  <si>
    <t xml:space="preserve">  Fuel</t>
  </si>
  <si>
    <t xml:space="preserve">  Group (inc. fuel, exc. VAT)</t>
  </si>
  <si>
    <t xml:space="preserve">  Total Sales Growth - Sainsbury's</t>
  </si>
  <si>
    <t xml:space="preserve">    o/w Grocery</t>
  </si>
  <si>
    <t xml:space="preserve">  Total Sales Growth - Argos</t>
  </si>
  <si>
    <t xml:space="preserve">  Total Sales Growth - Retail (exc. fuel)</t>
  </si>
  <si>
    <t xml:space="preserve">  Net New Store Contribution</t>
  </si>
  <si>
    <t xml:space="preserve">  Retail LFL (exc. fuel)</t>
  </si>
  <si>
    <t xml:space="preserve">  Retail LFL (inc. fuel)</t>
  </si>
  <si>
    <t>Underlying EBITDA (£m)</t>
  </si>
  <si>
    <t xml:space="preserve">  Retail</t>
  </si>
  <si>
    <t xml:space="preserve">  Financial Services</t>
  </si>
  <si>
    <t xml:space="preserve">  Group Underlying EBITDA</t>
  </si>
  <si>
    <t>Underlying Operating Profit (£m)</t>
  </si>
  <si>
    <t xml:space="preserve">  Group Underlying Operating Profit</t>
  </si>
  <si>
    <t xml:space="preserve">  Group Underlying Net Finance Costs</t>
  </si>
  <si>
    <t xml:space="preserve">  Group Underlying Profit before Tax (UPBT)</t>
  </si>
  <si>
    <t xml:space="preserve">  Underlying tax rate, %</t>
  </si>
  <si>
    <t xml:space="preserve">  Underlying income tax expense</t>
  </si>
  <si>
    <t xml:space="preserve">  Group Underlying Profit after Tax (UPAT)</t>
  </si>
  <si>
    <t>Statutory Profit (£m)</t>
  </si>
  <si>
    <t xml:space="preserve">  Non Underlying Items</t>
  </si>
  <si>
    <t xml:space="preserve">  Group Profit before Tax</t>
  </si>
  <si>
    <t xml:space="preserve">  Stat. Income Tax Expense</t>
  </si>
  <si>
    <t xml:space="preserve">  Statutory Group Net Profit</t>
  </si>
  <si>
    <t>Share Metrics (p)</t>
  </si>
  <si>
    <t xml:space="preserve">  Underlying, basic earnings per share (p)</t>
  </si>
  <si>
    <t xml:space="preserve">  Basic earnings per share (statutory) (p)</t>
  </si>
  <si>
    <t xml:space="preserve">  Underlying diluted earnings per share (p)</t>
  </si>
  <si>
    <t>Balance Sheet Metrics (£m)</t>
  </si>
  <si>
    <t xml:space="preserve">  Retail Net (debt)/funds inc. lease liabilities</t>
  </si>
  <si>
    <t xml:space="preserve">  Retail Net (debt)/funds exc. lease liabilities</t>
  </si>
  <si>
    <t xml:space="preserve">  Core Gross Retail Capital Expenditure</t>
  </si>
  <si>
    <t xml:space="preserve">  Retail Free Cash Flow </t>
  </si>
  <si>
    <t>Ratings</t>
  </si>
  <si>
    <t xml:space="preserve">  Target</t>
  </si>
  <si>
    <t>FY27-28</t>
  </si>
  <si>
    <r>
      <t xml:space="preserve">Sales </t>
    </r>
    <r>
      <rPr>
        <b/>
        <sz val="11"/>
        <color rgb="FFFF0000"/>
        <rFont val="Calibri"/>
        <family val="2"/>
      </rPr>
      <t xml:space="preserve">(exc. VAT) </t>
    </r>
    <r>
      <rPr>
        <b/>
        <sz val="11"/>
        <color rgb="FF000055"/>
        <rFont val="Calibri"/>
        <family val="2"/>
      </rPr>
      <t>(£m)</t>
    </r>
  </si>
  <si>
    <t xml:space="preserve">  Retail (exc. fuel, exc. VAT)</t>
  </si>
  <si>
    <t xml:space="preserve">  Retail (inc. fuel, exc. VAT)</t>
  </si>
  <si>
    <r>
      <t>Sales Growth %</t>
    </r>
    <r>
      <rPr>
        <b/>
        <i/>
        <sz val="11"/>
        <color rgb="FFFF0000"/>
        <rFont val="Calibri"/>
        <family val="2"/>
      </rPr>
      <t xml:space="preserve"> (exc. VAT)</t>
    </r>
  </si>
  <si>
    <t xml:space="preserve">    o/w GM (Sainsbury's Supermarkets) + Clothing</t>
  </si>
  <si>
    <t xml:space="preserve">  Ordinary dividend per share (p)</t>
  </si>
  <si>
    <t>FY24/25</t>
  </si>
  <si>
    <t>ACTUAL</t>
  </si>
  <si>
    <t>Q3 FY24/25</t>
  </si>
  <si>
    <t>Q3 FY25-26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</si>
</sst>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666666"/>
      <name val="Calibri"/>
      <family val="2"/>
    </font>
    <font>
      <sz val="10"/>
      <color rgb="FF888888"/>
      <name val="Calibri"/>
      <family val="2"/>
    </font>
    <font>
      <b/>
      <sz val="11"/>
      <color rgb="FF000055"/>
      <name val="Calibri"/>
      <family val="2"/>
    </font>
    <font>
      <b/>
      <i/>
      <sz val="11"/>
      <color rgb="FF000055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000055"/>
      <name val="Calibri"/>
      <family val="2"/>
    </font>
    <font>
      <b/>
      <sz val="18"/>
      <color theme="5"/>
      <name val="Mary Ann"/>
      <family val="3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AAAAAA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AAAAAA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Font="1" applyProtection="1">
      <protection locked="0"/>
    </xf>
    <xf numFmtId="0" fontId="1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3" fillId="3" borderId="0" xfId="1" applyFont="1" applyFill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2" fillId="3" borderId="0" xfId="1" applyFont="1" applyFill="1" applyProtection="1">
      <protection locked="0"/>
    </xf>
    <xf numFmtId="14" fontId="6" fillId="0" borderId="0" xfId="0" applyNumberFormat="1" applyFont="1" applyAlignment="1">
      <alignment horizontal="right"/>
    </xf>
    <xf numFmtId="0" fontId="1" fillId="3" borderId="0" xfId="1" applyFill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3" fillId="3" borderId="0" xfId="1" applyFont="1" applyFill="1" applyProtection="1">
      <protection locked="0"/>
    </xf>
    <xf numFmtId="0" fontId="1" fillId="0" borderId="0" xfId="0" applyFont="1" applyProtection="1">
      <protection locked="0"/>
    </xf>
    <xf numFmtId="3" fontId="1" fillId="0" borderId="0" xfId="1" applyNumberFormat="1"/>
    <xf numFmtId="0" fontId="2" fillId="0" borderId="0" xfId="0" applyFont="1" applyProtection="1">
      <protection locked="0"/>
    </xf>
    <xf numFmtId="3" fontId="2" fillId="0" borderId="0" xfId="1" applyNumberFormat="1" applyFont="1"/>
    <xf numFmtId="0" fontId="1" fillId="0" borderId="0" xfId="1"/>
    <xf numFmtId="0" fontId="8" fillId="0" borderId="1" xfId="1" applyFont="1" applyBorder="1"/>
    <xf numFmtId="0" fontId="9" fillId="0" borderId="0" xfId="0" applyFont="1" applyProtection="1">
      <protection locked="0"/>
    </xf>
    <xf numFmtId="3" fontId="9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164" fontId="1" fillId="3" borderId="0" xfId="1" applyNumberFormat="1" applyFill="1" applyProtection="1">
      <protection locked="0"/>
    </xf>
    <xf numFmtId="0" fontId="10" fillId="0" borderId="0" xfId="0" applyFont="1" applyProtection="1">
      <protection locked="0"/>
    </xf>
    <xf numFmtId="3" fontId="10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164" fontId="2" fillId="3" borderId="0" xfId="1" applyNumberFormat="1" applyFont="1" applyFill="1" applyProtection="1">
      <protection locked="0"/>
    </xf>
    <xf numFmtId="0" fontId="0" fillId="0" borderId="0" xfId="0" applyProtection="1">
      <protection locked="0"/>
    </xf>
    <xf numFmtId="164" fontId="10" fillId="3" borderId="0" xfId="1" applyNumberFormat="1" applyFont="1" applyFill="1" applyProtection="1">
      <protection locked="0"/>
    </xf>
    <xf numFmtId="0" fontId="7" fillId="0" borderId="1" xfId="1" applyFont="1" applyBorder="1" applyAlignment="1">
      <alignment horizontal="right"/>
    </xf>
    <xf numFmtId="3" fontId="1" fillId="0" borderId="0" xfId="1" applyNumberFormat="1" applyAlignment="1">
      <alignment horizontal="right"/>
    </xf>
    <xf numFmtId="3" fontId="1" fillId="3" borderId="0" xfId="1" applyNumberFormat="1" applyFill="1" applyProtection="1">
      <protection locked="0"/>
    </xf>
    <xf numFmtId="3" fontId="2" fillId="0" borderId="0" xfId="1" applyNumberFormat="1" applyFont="1" applyAlignment="1">
      <alignment horizontal="right"/>
    </xf>
    <xf numFmtId="3" fontId="2" fillId="3" borderId="0" xfId="1" applyNumberFormat="1" applyFont="1" applyFill="1" applyProtection="1">
      <protection locked="0"/>
    </xf>
    <xf numFmtId="3" fontId="7" fillId="0" borderId="1" xfId="1" applyNumberFormat="1" applyFont="1" applyBorder="1" applyAlignment="1">
      <alignment horizontal="right"/>
    </xf>
    <xf numFmtId="3" fontId="3" fillId="3" borderId="0" xfId="1" applyNumberFormat="1" applyFont="1" applyFill="1" applyProtection="1">
      <protection locked="0"/>
    </xf>
    <xf numFmtId="3" fontId="2" fillId="0" borderId="2" xfId="1" applyNumberFormat="1" applyFont="1" applyBorder="1" applyAlignment="1">
      <alignment horizontal="right"/>
    </xf>
    <xf numFmtId="0" fontId="2" fillId="0" borderId="3" xfId="0" applyFont="1" applyBorder="1" applyProtection="1">
      <protection locked="0"/>
    </xf>
    <xf numFmtId="3" fontId="1" fillId="0" borderId="2" xfId="1" applyNumberFormat="1" applyBorder="1" applyAlignment="1">
      <alignment horizontal="right"/>
    </xf>
    <xf numFmtId="164" fontId="1" fillId="0" borderId="0" xfId="1" applyNumberFormat="1" applyAlignment="1">
      <alignment horizontal="right"/>
    </xf>
    <xf numFmtId="164" fontId="2" fillId="0" borderId="0" xfId="1" applyNumberFormat="1" applyFont="1" applyAlignment="1">
      <alignment horizontal="right"/>
    </xf>
    <xf numFmtId="0" fontId="0" fillId="2" borderId="0" xfId="0" applyFill="1" applyProtection="1">
      <protection locked="0"/>
    </xf>
    <xf numFmtId="0" fontId="11" fillId="0" borderId="1" xfId="1" applyFont="1" applyBorder="1"/>
    <xf numFmtId="3" fontId="1" fillId="0" borderId="4" xfId="1" applyNumberFormat="1" applyBorder="1"/>
    <xf numFmtId="4" fontId="1" fillId="0" borderId="4" xfId="1" applyNumberFormat="1" applyBorder="1" applyAlignment="1">
      <alignment horizontal="right"/>
    </xf>
    <xf numFmtId="0" fontId="12" fillId="0" borderId="0" xfId="1" applyFont="1" applyProtection="1"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1" fontId="1" fillId="0" borderId="0" xfId="1" applyNumberFormat="1"/>
    <xf numFmtId="1" fontId="1" fillId="3" borderId="0" xfId="1" applyNumberFormat="1" applyFill="1" applyProtection="1"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3" fontId="15" fillId="2" borderId="0" xfId="0" applyNumberFormat="1" applyFont="1" applyFill="1" applyAlignment="1" applyProtection="1">
      <alignment horizontal="right" vertical="center"/>
      <protection locked="0"/>
    </xf>
    <xf numFmtId="3" fontId="0" fillId="2" borderId="0" xfId="0" applyNumberFormat="1" applyFill="1" applyAlignment="1" applyProtection="1">
      <alignment horizontal="right" vertical="center"/>
      <protection locked="0"/>
    </xf>
    <xf numFmtId="3" fontId="2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164" fontId="9" fillId="2" borderId="0" xfId="0" applyNumberFormat="1" applyFont="1" applyFill="1" applyAlignment="1" applyProtection="1">
      <alignment horizontal="right" vertical="center"/>
      <protection locked="0"/>
    </xf>
    <xf numFmtId="164" fontId="10" fillId="2" borderId="0" xfId="0" applyNumberFormat="1" applyFont="1" applyFill="1" applyAlignment="1" applyProtection="1">
      <alignment horizontal="right" vertical="center"/>
      <protection locked="0"/>
    </xf>
    <xf numFmtId="164" fontId="16" fillId="2" borderId="0" xfId="0" applyNumberFormat="1" applyFont="1" applyFill="1" applyAlignment="1">
      <alignment horizontal="right" vertical="center"/>
    </xf>
    <xf numFmtId="3" fontId="17" fillId="2" borderId="2" xfId="0" applyNumberFormat="1" applyFont="1" applyFill="1" applyBorder="1" applyAlignment="1" applyProtection="1">
      <alignment horizontal="right" vertical="center"/>
      <protection locked="0"/>
    </xf>
    <xf numFmtId="3" fontId="0" fillId="2" borderId="2" xfId="0" applyNumberFormat="1" applyFill="1" applyBorder="1" applyAlignment="1" applyProtection="1">
      <alignment horizontal="right" vertical="center"/>
      <protection locked="0"/>
    </xf>
    <xf numFmtId="164" fontId="0" fillId="2" borderId="0" xfId="0" applyNumberFormat="1" applyFill="1" applyAlignment="1" applyProtection="1">
      <alignment horizontal="right" vertical="center"/>
      <protection locked="0"/>
    </xf>
    <xf numFmtId="164" fontId="2" fillId="2" borderId="0" xfId="0" applyNumberFormat="1" applyFont="1" applyFill="1" applyAlignment="1" applyProtection="1">
      <alignment horizontal="right" vertical="center"/>
      <protection locked="0"/>
    </xf>
    <xf numFmtId="3" fontId="15" fillId="4" borderId="0" xfId="0" applyNumberFormat="1" applyFont="1" applyFill="1" applyAlignment="1" applyProtection="1">
      <alignment horizontal="right" vertical="center"/>
      <protection locked="0"/>
    </xf>
    <xf numFmtId="3" fontId="1" fillId="4" borderId="0" xfId="1" applyNumberFormat="1" applyFill="1"/>
    <xf numFmtId="3" fontId="0" fillId="4" borderId="0" xfId="0" applyNumberFormat="1" applyFill="1" applyAlignment="1" applyProtection="1">
      <alignment horizontal="right" vertical="center"/>
      <protection locked="0"/>
    </xf>
    <xf numFmtId="3" fontId="2" fillId="4" borderId="0" xfId="0" applyNumberFormat="1" applyFont="1" applyFill="1" applyAlignment="1" applyProtection="1">
      <alignment horizontal="right" vertical="center"/>
      <protection locked="0"/>
    </xf>
    <xf numFmtId="3" fontId="2" fillId="4" borderId="0" xfId="1" applyNumberFormat="1" applyFont="1" applyFill="1"/>
    <xf numFmtId="0" fontId="0" fillId="4" borderId="0" xfId="0" applyFill="1" applyAlignment="1" applyProtection="1">
      <alignment horizontal="right" vertical="center"/>
      <protection locked="0"/>
    </xf>
    <xf numFmtId="0" fontId="1" fillId="4" borderId="0" xfId="1" applyFill="1"/>
    <xf numFmtId="1" fontId="1" fillId="4" borderId="0" xfId="1" applyNumberFormat="1" applyFill="1"/>
    <xf numFmtId="0" fontId="1" fillId="2" borderId="0" xfId="1" applyFill="1" applyProtection="1">
      <protection locked="0"/>
    </xf>
    <xf numFmtId="0" fontId="3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Protection="1">
      <protection locked="0"/>
    </xf>
    <xf numFmtId="0" fontId="3" fillId="2" borderId="0" xfId="1" applyFont="1" applyFill="1" applyProtection="1">
      <protection locked="0"/>
    </xf>
    <xf numFmtId="1" fontId="1" fillId="2" borderId="0" xfId="1" applyNumberFormat="1" applyFill="1" applyProtection="1">
      <protection locked="0"/>
    </xf>
    <xf numFmtId="164" fontId="1" fillId="2" borderId="0" xfId="1" applyNumberFormat="1" applyFill="1" applyProtection="1">
      <protection locked="0"/>
    </xf>
    <xf numFmtId="164" fontId="2" fillId="2" borderId="0" xfId="1" applyNumberFormat="1" applyFont="1" applyFill="1" applyProtection="1">
      <protection locked="0"/>
    </xf>
    <xf numFmtId="164" fontId="10" fillId="2" borderId="0" xfId="1" applyNumberFormat="1" applyFont="1" applyFill="1" applyProtection="1">
      <protection locked="0"/>
    </xf>
    <xf numFmtId="3" fontId="1" fillId="2" borderId="0" xfId="1" applyNumberFormat="1" applyFill="1" applyProtection="1">
      <protection locked="0"/>
    </xf>
    <xf numFmtId="3" fontId="2" fillId="2" borderId="0" xfId="1" applyNumberFormat="1" applyFont="1" applyFill="1" applyProtection="1">
      <protection locked="0"/>
    </xf>
    <xf numFmtId="3" fontId="3" fillId="2" borderId="0" xfId="1" applyNumberFormat="1" applyFont="1" applyFill="1" applyProtection="1">
      <protection locked="0"/>
    </xf>
    <xf numFmtId="3" fontId="1" fillId="4" borderId="0" xfId="1" applyNumberFormat="1" applyFill="1" applyAlignment="1">
      <alignment horizontal="right"/>
    </xf>
    <xf numFmtId="3" fontId="2" fillId="4" borderId="0" xfId="1" applyNumberFormat="1" applyFont="1" applyFill="1" applyAlignment="1">
      <alignment horizontal="right"/>
    </xf>
    <xf numFmtId="164" fontId="16" fillId="4" borderId="0" xfId="0" applyNumberFormat="1" applyFont="1" applyFill="1" applyAlignment="1">
      <alignment horizontal="right" vertical="center"/>
    </xf>
    <xf numFmtId="3" fontId="17" fillId="4" borderId="2" xfId="0" applyNumberFormat="1" applyFont="1" applyFill="1" applyBorder="1" applyAlignment="1" applyProtection="1">
      <alignment horizontal="right" vertical="center"/>
      <protection locked="0"/>
    </xf>
    <xf numFmtId="164" fontId="9" fillId="4" borderId="0" xfId="1" applyNumberFormat="1" applyFont="1" applyFill="1" applyAlignment="1">
      <alignment horizontal="right"/>
    </xf>
    <xf numFmtId="3" fontId="2" fillId="4" borderId="2" xfId="1" applyNumberFormat="1" applyFont="1" applyFill="1" applyBorder="1" applyAlignment="1">
      <alignment horizontal="right"/>
    </xf>
    <xf numFmtId="3" fontId="0" fillId="4" borderId="2" xfId="0" applyNumberFormat="1" applyFill="1" applyBorder="1" applyAlignment="1" applyProtection="1">
      <alignment horizontal="right" vertical="center"/>
      <protection locked="0"/>
    </xf>
    <xf numFmtId="3" fontId="1" fillId="4" borderId="2" xfId="1" applyNumberFormat="1" applyFill="1" applyBorder="1" applyAlignment="1">
      <alignment horizontal="right"/>
    </xf>
    <xf numFmtId="164" fontId="0" fillId="4" borderId="0" xfId="0" applyNumberFormat="1" applyFill="1" applyAlignment="1" applyProtection="1">
      <alignment horizontal="right" vertical="center"/>
      <protection locked="0"/>
    </xf>
    <xf numFmtId="164" fontId="2" fillId="4" borderId="0" xfId="0" applyNumberFormat="1" applyFont="1" applyFill="1" applyAlignment="1" applyProtection="1">
      <alignment horizontal="right" vertical="center"/>
      <protection locked="0"/>
    </xf>
    <xf numFmtId="164" fontId="1" fillId="4" borderId="0" xfId="1" applyNumberFormat="1" applyFill="1" applyAlignment="1">
      <alignment horizontal="right"/>
    </xf>
    <xf numFmtId="164" fontId="2" fillId="4" borderId="0" xfId="1" applyNumberFormat="1" applyFont="1" applyFill="1" applyAlignment="1">
      <alignment horizontal="right"/>
    </xf>
  </cellXfs>
  <cellStyles count="2">
    <cellStyle name="Normal" xfId="0" builtinId="0"/>
    <cellStyle name="Normal 2" xfId="1" xr:uid="{19D66006-4853-4BB6-9EC2-E4964E3AA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6789-F176-4A41-8941-EDBB4432F1EC}">
  <dimension ref="B1:R65"/>
  <sheetViews>
    <sheetView showGridLines="0" tabSelected="1" workbookViewId="0">
      <pane ySplit="5" topLeftCell="A6" activePane="bottomLeft" state="frozen"/>
      <selection sqref="A1:XFD1048576"/>
      <selection pane="bottomLeft" activeCell="C11" sqref="C11"/>
    </sheetView>
  </sheetViews>
  <sheetFormatPr defaultColWidth="8.796875" defaultRowHeight="13" customHeight="1" x14ac:dyDescent="0.3"/>
  <cols>
    <col min="1" max="1" width="3.19921875" style="2" customWidth="1"/>
    <col min="2" max="2" width="45.69921875" style="2" customWidth="1"/>
    <col min="3" max="3" width="19.19921875" style="2" customWidth="1"/>
    <col min="4" max="4" width="0.3984375" style="2" customWidth="1"/>
    <col min="5" max="5" width="9.765625E-2" style="72" customWidth="1"/>
    <col min="6" max="6" width="10.59765625" style="2" customWidth="1"/>
    <col min="7" max="7" width="19.19921875" style="2" customWidth="1"/>
    <col min="8" max="8" width="3.19921875" style="2" customWidth="1"/>
    <col min="9" max="9" width="19.19921875" style="2" customWidth="1"/>
    <col min="10" max="10" width="0.3984375" style="2" customWidth="1"/>
    <col min="11" max="11" width="10.59765625" style="2" customWidth="1"/>
    <col min="12" max="12" width="19.19921875" style="2" customWidth="1"/>
    <col min="13" max="13" width="0.3984375" style="2" customWidth="1"/>
    <col min="14" max="14" width="10.296875" style="2" customWidth="1"/>
    <col min="15" max="15" width="19.19921875" style="2" customWidth="1"/>
    <col min="16" max="16" width="0.3984375" style="2" customWidth="1"/>
    <col min="17" max="17" width="10.296875" style="2" customWidth="1"/>
    <col min="18" max="18" width="18.8984375" style="2" customWidth="1"/>
    <col min="19" max="16384" width="8.796875" style="2"/>
  </cols>
  <sheetData>
    <row r="1" spans="2:18" ht="13" customHeight="1" x14ac:dyDescent="0.3">
      <c r="B1" s="1"/>
    </row>
    <row r="2" spans="2:18" ht="25.5" customHeight="1" x14ac:dyDescent="0.65">
      <c r="B2" s="46" t="s">
        <v>0</v>
      </c>
    </row>
    <row r="3" spans="2:18" s="3" customFormat="1" ht="13" customHeight="1" x14ac:dyDescent="0.35">
      <c r="C3" s="4" t="s">
        <v>51</v>
      </c>
      <c r="D3" s="5"/>
      <c r="E3" s="73"/>
      <c r="F3" s="4"/>
      <c r="G3" s="4" t="s">
        <v>52</v>
      </c>
      <c r="I3" s="4" t="s">
        <v>49</v>
      </c>
      <c r="J3" s="5"/>
      <c r="K3" s="4"/>
      <c r="L3" s="4" t="s">
        <v>1</v>
      </c>
      <c r="M3" s="5"/>
      <c r="O3" s="6" t="s">
        <v>2</v>
      </c>
      <c r="P3" s="5"/>
      <c r="Q3" s="4"/>
      <c r="R3" s="4" t="s">
        <v>42</v>
      </c>
    </row>
    <row r="4" spans="2:18" ht="13" customHeight="1" x14ac:dyDescent="0.3">
      <c r="C4" s="7" t="s">
        <v>50</v>
      </c>
      <c r="D4" s="8"/>
      <c r="E4" s="74"/>
      <c r="F4" s="7" t="s">
        <v>3</v>
      </c>
      <c r="G4" s="7" t="s">
        <v>4</v>
      </c>
      <c r="I4" s="7" t="s">
        <v>50</v>
      </c>
      <c r="J4" s="8"/>
      <c r="K4" s="7" t="s">
        <v>3</v>
      </c>
      <c r="L4" s="7" t="s">
        <v>4</v>
      </c>
      <c r="M4" s="8"/>
      <c r="N4" s="7" t="s">
        <v>3</v>
      </c>
      <c r="O4" s="7" t="s">
        <v>4</v>
      </c>
      <c r="P4" s="8"/>
      <c r="Q4" s="7" t="s">
        <v>3</v>
      </c>
      <c r="R4" s="7" t="s">
        <v>4</v>
      </c>
    </row>
    <row r="5" spans="2:18" ht="13" customHeight="1" x14ac:dyDescent="0.3">
      <c r="C5" s="9">
        <v>45667</v>
      </c>
      <c r="D5" s="8"/>
      <c r="E5" s="74"/>
      <c r="F5" s="7" t="s">
        <v>5</v>
      </c>
      <c r="G5" s="9">
        <v>46010</v>
      </c>
      <c r="I5" s="9">
        <v>45717</v>
      </c>
      <c r="J5" s="8"/>
      <c r="K5" s="7" t="s">
        <v>5</v>
      </c>
      <c r="L5" s="9">
        <v>46010</v>
      </c>
      <c r="M5" s="8"/>
      <c r="N5" s="7" t="s">
        <v>5</v>
      </c>
      <c r="O5" s="9">
        <v>46010</v>
      </c>
      <c r="P5" s="8"/>
      <c r="Q5" s="7" t="s">
        <v>5</v>
      </c>
      <c r="R5" s="9">
        <v>46010</v>
      </c>
    </row>
    <row r="6" spans="2:18" ht="13" customHeight="1" x14ac:dyDescent="0.3">
      <c r="C6" s="7"/>
      <c r="D6" s="10"/>
      <c r="F6" s="7"/>
      <c r="G6" s="7"/>
      <c r="I6" s="7"/>
      <c r="J6" s="10"/>
      <c r="K6" s="7"/>
      <c r="L6" s="7"/>
      <c r="M6" s="10"/>
      <c r="N6" s="7"/>
      <c r="O6" s="7"/>
      <c r="P6" s="10"/>
      <c r="Q6" s="7"/>
      <c r="R6" s="7"/>
    </row>
    <row r="7" spans="2:18" s="3" customFormat="1" ht="13" customHeight="1" thickBot="1" x14ac:dyDescent="0.4">
      <c r="B7" s="47" t="s">
        <v>43</v>
      </c>
      <c r="C7" s="12"/>
      <c r="D7" s="13"/>
      <c r="E7" s="75"/>
      <c r="F7" s="12"/>
      <c r="G7" s="12"/>
      <c r="I7" s="12"/>
      <c r="J7" s="13"/>
      <c r="K7" s="12"/>
      <c r="L7" s="12"/>
      <c r="M7" s="13"/>
      <c r="N7" s="12"/>
      <c r="O7" s="12"/>
      <c r="P7" s="13"/>
      <c r="Q7" s="12"/>
      <c r="R7" s="12"/>
    </row>
    <row r="8" spans="2:18" ht="13" customHeight="1" x14ac:dyDescent="0.3">
      <c r="B8" s="14" t="s">
        <v>44</v>
      </c>
      <c r="C8" s="64"/>
      <c r="D8" s="10"/>
      <c r="F8" s="65"/>
      <c r="G8" s="65"/>
      <c r="I8" s="52">
        <v>28762</v>
      </c>
      <c r="J8" s="10"/>
      <c r="K8" s="15">
        <v>11</v>
      </c>
      <c r="L8" s="15">
        <v>29983.492914644848</v>
      </c>
      <c r="M8" s="10"/>
      <c r="N8" s="15">
        <v>10</v>
      </c>
      <c r="O8" s="15">
        <v>30968.082086494785</v>
      </c>
      <c r="P8" s="10"/>
      <c r="Q8" s="15">
        <v>10</v>
      </c>
      <c r="R8" s="15">
        <v>31827.171345166356</v>
      </c>
    </row>
    <row r="9" spans="2:18" ht="13" customHeight="1" x14ac:dyDescent="0.3">
      <c r="B9" s="14" t="s">
        <v>6</v>
      </c>
      <c r="C9" s="66"/>
      <c r="D9" s="10"/>
      <c r="F9" s="65"/>
      <c r="G9" s="65"/>
      <c r="I9" s="53">
        <v>3868</v>
      </c>
      <c r="J9" s="10"/>
      <c r="K9" s="15">
        <v>12</v>
      </c>
      <c r="L9" s="15">
        <v>3647.9884771616926</v>
      </c>
      <c r="M9" s="10"/>
      <c r="N9" s="15">
        <v>11</v>
      </c>
      <c r="O9" s="15">
        <v>3604.2201698115027</v>
      </c>
      <c r="P9" s="10"/>
      <c r="Q9" s="15">
        <v>11</v>
      </c>
      <c r="R9" s="15">
        <v>3562.6401552478037</v>
      </c>
    </row>
    <row r="10" spans="2:18" ht="13" customHeight="1" x14ac:dyDescent="0.3">
      <c r="B10" s="16" t="s">
        <v>45</v>
      </c>
      <c r="C10" s="67"/>
      <c r="D10" s="10"/>
      <c r="F10" s="68"/>
      <c r="G10" s="68"/>
      <c r="I10" s="54">
        <v>32630</v>
      </c>
      <c r="J10" s="10"/>
      <c r="K10" s="17">
        <v>13</v>
      </c>
      <c r="L10" s="17">
        <v>33610.578493032022</v>
      </c>
      <c r="M10" s="10"/>
      <c r="N10" s="17">
        <v>13</v>
      </c>
      <c r="O10" s="17">
        <v>34586.508821710282</v>
      </c>
      <c r="P10" s="10"/>
      <c r="Q10" s="17">
        <v>12</v>
      </c>
      <c r="R10" s="17">
        <v>35457.404259114242</v>
      </c>
    </row>
    <row r="11" spans="2:18" ht="13" customHeight="1" x14ac:dyDescent="0.3">
      <c r="B11" s="14" t="s">
        <v>17</v>
      </c>
      <c r="C11" s="69"/>
      <c r="D11" s="49"/>
      <c r="E11" s="76"/>
      <c r="F11" s="70"/>
      <c r="G11" s="71"/>
      <c r="I11" s="55">
        <v>512</v>
      </c>
      <c r="J11" s="49"/>
      <c r="K11" s="18">
        <v>10</v>
      </c>
      <c r="L11" s="48">
        <v>144.202</v>
      </c>
      <c r="M11" s="49"/>
      <c r="N11" s="48">
        <v>8</v>
      </c>
      <c r="O11" s="48">
        <v>168.79227499999999</v>
      </c>
      <c r="P11" s="49"/>
      <c r="Q11" s="48">
        <v>8</v>
      </c>
      <c r="R11" s="48">
        <v>187.57024774999999</v>
      </c>
    </row>
    <row r="12" spans="2:18" ht="13" customHeight="1" x14ac:dyDescent="0.3">
      <c r="B12" s="16" t="s">
        <v>7</v>
      </c>
      <c r="C12" s="67"/>
      <c r="D12" s="10"/>
      <c r="F12" s="68"/>
      <c r="G12" s="68"/>
      <c r="I12" s="54">
        <v>33142</v>
      </c>
      <c r="J12" s="10"/>
      <c r="K12" s="17">
        <v>12</v>
      </c>
      <c r="L12" s="17">
        <v>33777.261700784693</v>
      </c>
      <c r="M12" s="10"/>
      <c r="N12" s="17">
        <v>12</v>
      </c>
      <c r="O12" s="17">
        <v>34817.730517963915</v>
      </c>
      <c r="P12" s="10"/>
      <c r="Q12" s="17">
        <v>12</v>
      </c>
      <c r="R12" s="17">
        <v>35683.823098741625</v>
      </c>
    </row>
    <row r="13" spans="2:18" ht="13" customHeight="1" x14ac:dyDescent="0.3">
      <c r="B13" s="14"/>
      <c r="C13" s="55"/>
      <c r="D13" s="10"/>
      <c r="F13" s="18"/>
      <c r="G13" s="18"/>
      <c r="I13" s="55"/>
      <c r="J13" s="10"/>
      <c r="K13" s="18"/>
      <c r="L13" s="18"/>
      <c r="M13" s="10"/>
      <c r="N13" s="18"/>
      <c r="O13" s="18"/>
      <c r="P13" s="10"/>
      <c r="Q13" s="18"/>
      <c r="R13" s="18"/>
    </row>
    <row r="14" spans="2:18" s="3" customFormat="1" ht="13" customHeight="1" thickBot="1" x14ac:dyDescent="0.4">
      <c r="B14" s="50" t="s">
        <v>46</v>
      </c>
      <c r="C14" s="56"/>
      <c r="D14" s="13"/>
      <c r="E14" s="75"/>
      <c r="F14" s="19"/>
      <c r="G14" s="19"/>
      <c r="I14" s="56"/>
      <c r="J14" s="13"/>
      <c r="K14" s="19"/>
      <c r="L14" s="19"/>
      <c r="M14" s="13"/>
      <c r="N14" s="19"/>
      <c r="O14" s="19"/>
      <c r="P14" s="13"/>
      <c r="Q14" s="19"/>
      <c r="R14" s="19"/>
    </row>
    <row r="15" spans="2:18" ht="13" customHeight="1" x14ac:dyDescent="0.3">
      <c r="B15" s="20" t="s">
        <v>8</v>
      </c>
      <c r="C15" s="57">
        <v>3.7</v>
      </c>
      <c r="D15" s="23"/>
      <c r="E15" s="77"/>
      <c r="F15" s="21">
        <v>7</v>
      </c>
      <c r="G15" s="22">
        <v>4.7130875341747984</v>
      </c>
      <c r="I15" s="57">
        <v>4.3</v>
      </c>
      <c r="J15" s="23"/>
      <c r="K15" s="21">
        <v>7</v>
      </c>
      <c r="L15" s="22">
        <v>4.9659038481253974</v>
      </c>
      <c r="M15" s="23"/>
      <c r="N15" s="21">
        <v>5</v>
      </c>
      <c r="O15" s="22">
        <v>3.4936686195145668</v>
      </c>
      <c r="P15" s="23"/>
      <c r="Q15" s="21">
        <v>5</v>
      </c>
      <c r="R15" s="22">
        <v>2.7349489990119578</v>
      </c>
    </row>
    <row r="16" spans="2:18" ht="13" customHeight="1" x14ac:dyDescent="0.3">
      <c r="B16" s="20" t="s">
        <v>9</v>
      </c>
      <c r="C16" s="57">
        <v>4.0999999999999996</v>
      </c>
      <c r="D16" s="23"/>
      <c r="E16" s="77"/>
      <c r="F16" s="21">
        <v>11</v>
      </c>
      <c r="G16" s="22">
        <v>4.9363636363636365</v>
      </c>
      <c r="I16" s="57">
        <v>4.7</v>
      </c>
      <c r="J16" s="23"/>
      <c r="K16" s="21">
        <v>12</v>
      </c>
      <c r="L16" s="22">
        <v>4.9589311464098405</v>
      </c>
      <c r="M16" s="23"/>
      <c r="N16" s="21">
        <v>10</v>
      </c>
      <c r="O16" s="22">
        <v>3.8099596786345935</v>
      </c>
      <c r="P16" s="23"/>
      <c r="Q16" s="21">
        <v>10</v>
      </c>
      <c r="R16" s="22">
        <v>3.0799999999999979</v>
      </c>
    </row>
    <row r="17" spans="2:18" s="14" customFormat="1" x14ac:dyDescent="0.3">
      <c r="B17" s="20" t="s">
        <v>47</v>
      </c>
      <c r="C17" s="57">
        <v>-0.1</v>
      </c>
      <c r="D17" s="23"/>
      <c r="E17" s="77"/>
      <c r="F17" s="21">
        <v>10</v>
      </c>
      <c r="G17" s="22">
        <v>1.65</v>
      </c>
      <c r="I17" s="57">
        <v>-0.3</v>
      </c>
      <c r="J17" s="23"/>
      <c r="K17" s="21">
        <v>12</v>
      </c>
      <c r="L17" s="22">
        <v>2.2811090762532085</v>
      </c>
      <c r="M17" s="23"/>
      <c r="N17" s="21">
        <v>10</v>
      </c>
      <c r="O17" s="22">
        <v>1.4399999999999991</v>
      </c>
      <c r="P17" s="23"/>
      <c r="Q17" s="21">
        <v>10</v>
      </c>
      <c r="R17" s="22">
        <v>1.4599999999999991</v>
      </c>
    </row>
    <row r="18" spans="2:18" s="14" customFormat="1" x14ac:dyDescent="0.3">
      <c r="B18" s="20" t="s">
        <v>10</v>
      </c>
      <c r="C18" s="57">
        <v>-1.4</v>
      </c>
      <c r="D18" s="23"/>
      <c r="E18" s="77"/>
      <c r="F18" s="21">
        <v>11</v>
      </c>
      <c r="G18" s="22">
        <v>0.44545454545454538</v>
      </c>
      <c r="I18" s="57">
        <v>-2.7</v>
      </c>
      <c r="J18" s="23"/>
      <c r="K18" s="21">
        <v>12</v>
      </c>
      <c r="L18" s="22">
        <v>1.4006442551828162</v>
      </c>
      <c r="M18" s="23"/>
      <c r="N18" s="21">
        <v>10</v>
      </c>
      <c r="O18" s="22">
        <v>1.1700000000000013</v>
      </c>
      <c r="P18" s="23"/>
      <c r="Q18" s="21">
        <v>10</v>
      </c>
      <c r="R18" s="22">
        <v>1.2400000000000002</v>
      </c>
    </row>
    <row r="19" spans="2:18" s="1" customFormat="1" ht="13" customHeight="1" x14ac:dyDescent="0.3">
      <c r="B19" s="24" t="s">
        <v>11</v>
      </c>
      <c r="C19" s="58">
        <v>2.7</v>
      </c>
      <c r="D19" s="27"/>
      <c r="E19" s="78"/>
      <c r="F19" s="25">
        <v>11</v>
      </c>
      <c r="G19" s="26">
        <v>4.2139528200505101</v>
      </c>
      <c r="I19" s="58">
        <v>3.3</v>
      </c>
      <c r="J19" s="27"/>
      <c r="K19" s="25">
        <v>13</v>
      </c>
      <c r="L19" s="26">
        <v>4.5186854065068323</v>
      </c>
      <c r="M19" s="27"/>
      <c r="N19" s="25">
        <v>12</v>
      </c>
      <c r="O19" s="26">
        <v>3.3839626275910746</v>
      </c>
      <c r="P19" s="27"/>
      <c r="Q19" s="25">
        <v>12</v>
      </c>
      <c r="R19" s="26">
        <v>2.774847290937501</v>
      </c>
    </row>
    <row r="20" spans="2:18" s="1" customFormat="1" ht="13" customHeight="1" x14ac:dyDescent="0.3">
      <c r="B20" s="28"/>
      <c r="C20" s="55"/>
      <c r="D20" s="23"/>
      <c r="E20" s="77"/>
      <c r="F20" s="21"/>
      <c r="G20" s="22"/>
      <c r="I20" s="55"/>
      <c r="J20" s="23"/>
      <c r="K20" s="21"/>
      <c r="L20" s="22"/>
      <c r="M20" s="23"/>
      <c r="N20" s="21"/>
      <c r="O20" s="22"/>
      <c r="P20" s="23"/>
      <c r="Q20" s="21"/>
      <c r="R20" s="22"/>
    </row>
    <row r="21" spans="2:18" ht="13" customHeight="1" x14ac:dyDescent="0.3">
      <c r="B21" s="20" t="s">
        <v>12</v>
      </c>
      <c r="C21" s="57">
        <v>-0.1</v>
      </c>
      <c r="D21" s="23"/>
      <c r="E21" s="77"/>
      <c r="F21" s="21">
        <v>9</v>
      </c>
      <c r="G21" s="22">
        <v>0.66666666666666652</v>
      </c>
      <c r="I21" s="57">
        <v>-0.1</v>
      </c>
      <c r="J21" s="23"/>
      <c r="K21" s="21">
        <v>12</v>
      </c>
      <c r="L21" s="22">
        <v>0.51787344695494386</v>
      </c>
      <c r="M21" s="23"/>
      <c r="N21" s="21">
        <v>12</v>
      </c>
      <c r="O21" s="22">
        <v>0.73842574483730594</v>
      </c>
      <c r="P21" s="23"/>
      <c r="Q21" s="21">
        <v>12</v>
      </c>
      <c r="R21" s="22">
        <v>0.44224900691908259</v>
      </c>
    </row>
    <row r="22" spans="2:18" s="1" customFormat="1" ht="13" customHeight="1" x14ac:dyDescent="0.3">
      <c r="B22" s="24" t="s">
        <v>13</v>
      </c>
      <c r="C22" s="58">
        <v>2.8</v>
      </c>
      <c r="D22" s="27"/>
      <c r="E22" s="78"/>
      <c r="F22" s="25">
        <v>11</v>
      </c>
      <c r="G22" s="26">
        <v>3.5553308166174729</v>
      </c>
      <c r="I22" s="58">
        <v>3.4</v>
      </c>
      <c r="J22" s="27"/>
      <c r="K22" s="25">
        <v>13</v>
      </c>
      <c r="L22" s="26">
        <v>3.983831613131632</v>
      </c>
      <c r="M22" s="27"/>
      <c r="N22" s="25">
        <v>12</v>
      </c>
      <c r="O22" s="26">
        <v>2.4837154841544784</v>
      </c>
      <c r="P22" s="27"/>
      <c r="Q22" s="25">
        <v>12</v>
      </c>
      <c r="R22" s="26">
        <v>2.2647386463563697</v>
      </c>
    </row>
    <row r="23" spans="2:18" s="1" customFormat="1" ht="13" customHeight="1" x14ac:dyDescent="0.3">
      <c r="B23" s="28"/>
      <c r="C23" s="55"/>
      <c r="D23" s="29"/>
      <c r="E23" s="79"/>
      <c r="F23" s="25"/>
      <c r="G23" s="26"/>
      <c r="I23" s="55"/>
      <c r="J23" s="29"/>
      <c r="K23" s="25"/>
      <c r="L23" s="26"/>
      <c r="M23" s="29"/>
      <c r="N23" s="25"/>
      <c r="O23" s="26"/>
      <c r="P23" s="29"/>
      <c r="Q23" s="25"/>
      <c r="R23" s="26"/>
    </row>
    <row r="24" spans="2:18" s="1" customFormat="1" ht="13" customHeight="1" x14ac:dyDescent="0.3">
      <c r="B24" s="24" t="s">
        <v>14</v>
      </c>
      <c r="C24" s="58">
        <v>0</v>
      </c>
      <c r="D24" s="8"/>
      <c r="E24" s="74"/>
      <c r="F24" s="25">
        <v>7</v>
      </c>
      <c r="G24" s="26">
        <v>2.8021140695684634</v>
      </c>
      <c r="I24" s="58">
        <v>1.8</v>
      </c>
      <c r="J24" s="8"/>
      <c r="K24" s="25">
        <v>8</v>
      </c>
      <c r="L24" s="26">
        <v>2.1650519283669789</v>
      </c>
      <c r="M24" s="8"/>
      <c r="N24" s="25">
        <v>7</v>
      </c>
      <c r="O24" s="26">
        <v>1.839483032612532</v>
      </c>
      <c r="P24" s="8"/>
      <c r="Q24" s="25">
        <v>7</v>
      </c>
      <c r="R24" s="26">
        <v>1.536738544191895</v>
      </c>
    </row>
    <row r="25" spans="2:18" ht="13" customHeight="1" x14ac:dyDescent="0.3">
      <c r="B25" s="14"/>
      <c r="C25" s="55"/>
      <c r="D25" s="10"/>
      <c r="F25" s="21"/>
      <c r="G25" s="22"/>
      <c r="I25" s="55"/>
      <c r="J25" s="10"/>
      <c r="K25" s="21"/>
      <c r="L25" s="22"/>
      <c r="M25" s="10"/>
      <c r="N25" s="21"/>
      <c r="O25" s="22"/>
      <c r="P25" s="10"/>
      <c r="Q25" s="21"/>
      <c r="R25" s="22"/>
    </row>
    <row r="26" spans="2:18" s="3" customFormat="1" ht="13" customHeight="1" thickBot="1" x14ac:dyDescent="0.4">
      <c r="B26" s="11" t="s">
        <v>15</v>
      </c>
      <c r="C26" s="56"/>
      <c r="D26" s="13"/>
      <c r="E26" s="75"/>
      <c r="F26" s="30"/>
      <c r="G26" s="30"/>
      <c r="I26" s="56"/>
      <c r="J26" s="13"/>
      <c r="K26" s="30"/>
      <c r="L26" s="30"/>
      <c r="M26" s="13"/>
      <c r="N26" s="30"/>
      <c r="O26" s="30"/>
      <c r="P26" s="13"/>
      <c r="Q26" s="30"/>
      <c r="R26" s="30"/>
    </row>
    <row r="27" spans="2:18" ht="13" customHeight="1" x14ac:dyDescent="0.3">
      <c r="B27" s="14" t="s">
        <v>16</v>
      </c>
      <c r="C27" s="66"/>
      <c r="D27" s="32"/>
      <c r="E27" s="80"/>
      <c r="F27" s="83"/>
      <c r="G27" s="83"/>
      <c r="I27" s="53">
        <v>2192</v>
      </c>
      <c r="J27" s="32"/>
      <c r="K27" s="31">
        <v>9</v>
      </c>
      <c r="L27" s="31">
        <v>2252.7359259685227</v>
      </c>
      <c r="M27" s="32"/>
      <c r="N27" s="31">
        <v>9</v>
      </c>
      <c r="O27" s="31">
        <v>2336.6263147889167</v>
      </c>
      <c r="P27" s="32"/>
      <c r="Q27" s="31">
        <v>9</v>
      </c>
      <c r="R27" s="31">
        <v>2414.3800974770402</v>
      </c>
    </row>
    <row r="28" spans="2:18" ht="13" customHeight="1" x14ac:dyDescent="0.3">
      <c r="B28" s="14" t="s">
        <v>17</v>
      </c>
      <c r="C28" s="66"/>
      <c r="D28" s="32"/>
      <c r="E28" s="80"/>
      <c r="F28" s="83"/>
      <c r="G28" s="83"/>
      <c r="I28" s="53">
        <v>30</v>
      </c>
      <c r="J28" s="32"/>
      <c r="K28" s="31">
        <v>7</v>
      </c>
      <c r="L28" s="31">
        <v>1.4285714285714286</v>
      </c>
      <c r="M28" s="32"/>
      <c r="N28" s="31">
        <v>7</v>
      </c>
      <c r="O28" s="31">
        <v>18.857142857142858</v>
      </c>
      <c r="P28" s="32"/>
      <c r="Q28" s="31">
        <v>7</v>
      </c>
      <c r="R28" s="31">
        <v>35.714285714285651</v>
      </c>
    </row>
    <row r="29" spans="2:18" s="1" customFormat="1" ht="13" customHeight="1" x14ac:dyDescent="0.3">
      <c r="B29" s="16" t="s">
        <v>18</v>
      </c>
      <c r="C29" s="67"/>
      <c r="D29" s="34"/>
      <c r="E29" s="81"/>
      <c r="F29" s="84"/>
      <c r="G29" s="84"/>
      <c r="I29" s="54">
        <v>2222</v>
      </c>
      <c r="J29" s="34"/>
      <c r="K29" s="33">
        <v>12</v>
      </c>
      <c r="L29" s="33">
        <v>2255.2591814478378</v>
      </c>
      <c r="M29" s="34"/>
      <c r="N29" s="33">
        <v>12</v>
      </c>
      <c r="O29" s="33">
        <v>2349.2107058577417</v>
      </c>
      <c r="P29" s="34"/>
      <c r="Q29" s="33">
        <v>12</v>
      </c>
      <c r="R29" s="33">
        <v>2443.5813842532475</v>
      </c>
    </row>
    <row r="30" spans="2:18" ht="13" customHeight="1" x14ac:dyDescent="0.3">
      <c r="B30" s="14"/>
      <c r="C30" s="55"/>
      <c r="D30" s="32"/>
      <c r="E30" s="80"/>
      <c r="F30" s="31"/>
      <c r="G30" s="31"/>
      <c r="I30" s="55"/>
      <c r="J30" s="32"/>
      <c r="K30" s="31"/>
      <c r="L30" s="31"/>
      <c r="M30" s="32"/>
      <c r="N30" s="31"/>
      <c r="O30" s="31"/>
      <c r="P30" s="32"/>
      <c r="Q30" s="31"/>
      <c r="R30" s="31"/>
    </row>
    <row r="31" spans="2:18" s="3" customFormat="1" ht="13" customHeight="1" thickBot="1" x14ac:dyDescent="0.4">
      <c r="B31" s="11" t="s">
        <v>19</v>
      </c>
      <c r="C31" s="56"/>
      <c r="D31" s="36"/>
      <c r="E31" s="82"/>
      <c r="F31" s="35"/>
      <c r="G31" s="35"/>
      <c r="I31" s="56"/>
      <c r="J31" s="36"/>
      <c r="K31" s="35"/>
      <c r="L31" s="35"/>
      <c r="M31" s="36"/>
      <c r="N31" s="35"/>
      <c r="O31" s="35"/>
      <c r="P31" s="36"/>
      <c r="Q31" s="35"/>
      <c r="R31" s="35"/>
    </row>
    <row r="32" spans="2:18" ht="13" customHeight="1" x14ac:dyDescent="0.3">
      <c r="B32" s="14" t="s">
        <v>16</v>
      </c>
      <c r="C32" s="66"/>
      <c r="D32" s="32"/>
      <c r="E32" s="80"/>
      <c r="F32" s="83"/>
      <c r="G32" s="83"/>
      <c r="I32" s="53">
        <v>1036</v>
      </c>
      <c r="J32" s="32"/>
      <c r="K32" s="31">
        <v>13</v>
      </c>
      <c r="L32" s="31">
        <v>1052.2043077839974</v>
      </c>
      <c r="M32" s="32"/>
      <c r="N32" s="31">
        <v>13</v>
      </c>
      <c r="O32" s="31">
        <v>1104.9935451997567</v>
      </c>
      <c r="P32" s="32"/>
      <c r="Q32" s="31">
        <v>13</v>
      </c>
      <c r="R32" s="31">
        <v>1149.9253317382031</v>
      </c>
    </row>
    <row r="33" spans="2:18" ht="13" customHeight="1" x14ac:dyDescent="0.3">
      <c r="B33" s="14" t="s">
        <v>17</v>
      </c>
      <c r="C33" s="66"/>
      <c r="D33" s="32"/>
      <c r="E33" s="80"/>
      <c r="F33" s="83"/>
      <c r="G33" s="83"/>
      <c r="I33" s="53">
        <v>30</v>
      </c>
      <c r="J33" s="32"/>
      <c r="K33" s="31">
        <v>11</v>
      </c>
      <c r="L33" s="31">
        <v>1.4545454545454546</v>
      </c>
      <c r="M33" s="32"/>
      <c r="N33" s="31">
        <v>12</v>
      </c>
      <c r="O33" s="31">
        <v>19.822646666666667</v>
      </c>
      <c r="P33" s="32"/>
      <c r="Q33" s="31">
        <v>12</v>
      </c>
      <c r="R33" s="31">
        <v>36.351560666666664</v>
      </c>
    </row>
    <row r="34" spans="2:18" s="1" customFormat="1" ht="13" customHeight="1" x14ac:dyDescent="0.3">
      <c r="B34" s="16" t="s">
        <v>20</v>
      </c>
      <c r="C34" s="67"/>
      <c r="D34" s="34"/>
      <c r="E34" s="81"/>
      <c r="F34" s="84"/>
      <c r="G34" s="84"/>
      <c r="I34" s="54">
        <v>1066</v>
      </c>
      <c r="J34" s="34"/>
      <c r="K34" s="33">
        <v>13</v>
      </c>
      <c r="L34" s="33">
        <v>1055.0257847070743</v>
      </c>
      <c r="M34" s="34"/>
      <c r="N34" s="33">
        <v>13</v>
      </c>
      <c r="O34" s="33">
        <v>1125.2144498151415</v>
      </c>
      <c r="P34" s="34"/>
      <c r="Q34" s="33">
        <v>13</v>
      </c>
      <c r="R34" s="33">
        <v>1186.5575415843568</v>
      </c>
    </row>
    <row r="35" spans="2:18" ht="13" customHeight="1" x14ac:dyDescent="0.3">
      <c r="B35" s="14"/>
      <c r="C35" s="55"/>
      <c r="D35" s="32"/>
      <c r="E35" s="80"/>
      <c r="F35" s="31"/>
      <c r="G35" s="31"/>
      <c r="I35" s="55"/>
      <c r="J35" s="32"/>
      <c r="K35" s="31"/>
      <c r="L35" s="31"/>
      <c r="M35" s="32"/>
      <c r="N35" s="31"/>
      <c r="O35" s="31"/>
      <c r="P35" s="32"/>
      <c r="Q35" s="31"/>
      <c r="R35" s="31"/>
    </row>
    <row r="36" spans="2:18" ht="13" customHeight="1" x14ac:dyDescent="0.3">
      <c r="B36" s="14" t="s">
        <v>21</v>
      </c>
      <c r="C36" s="66"/>
      <c r="D36" s="32"/>
      <c r="E36" s="80"/>
      <c r="F36" s="83"/>
      <c r="G36" s="83"/>
      <c r="I36" s="53">
        <v>-305</v>
      </c>
      <c r="J36" s="32"/>
      <c r="K36" s="31">
        <v>12</v>
      </c>
      <c r="L36" s="31">
        <v>-306.47932541267346</v>
      </c>
      <c r="M36" s="32"/>
      <c r="N36" s="31">
        <v>11</v>
      </c>
      <c r="O36" s="31">
        <v>-308.96893087229296</v>
      </c>
      <c r="P36" s="32"/>
      <c r="Q36" s="31">
        <v>11</v>
      </c>
      <c r="R36" s="31">
        <v>-311.47815335970154</v>
      </c>
    </row>
    <row r="37" spans="2:18" s="1" customFormat="1" ht="13" customHeight="1" x14ac:dyDescent="0.3">
      <c r="B37" s="16" t="s">
        <v>22</v>
      </c>
      <c r="C37" s="67"/>
      <c r="D37" s="34"/>
      <c r="E37" s="81"/>
      <c r="F37" s="84"/>
      <c r="G37" s="84"/>
      <c r="I37" s="54">
        <v>761</v>
      </c>
      <c r="J37" s="34"/>
      <c r="K37" s="33">
        <v>13</v>
      </c>
      <c r="L37" s="33">
        <v>752.2756381722985</v>
      </c>
      <c r="M37" s="34"/>
      <c r="N37" s="33">
        <v>13</v>
      </c>
      <c r="O37" s="33">
        <v>823.63423821774984</v>
      </c>
      <c r="P37" s="34"/>
      <c r="Q37" s="33">
        <v>13</v>
      </c>
      <c r="R37" s="33">
        <v>883.50946677354784</v>
      </c>
    </row>
    <row r="38" spans="2:18" ht="13" customHeight="1" x14ac:dyDescent="0.3">
      <c r="B38" s="14"/>
      <c r="C38" s="55"/>
      <c r="D38" s="32"/>
      <c r="E38" s="80"/>
      <c r="F38" s="31"/>
      <c r="G38" s="31"/>
      <c r="I38" s="55"/>
      <c r="J38" s="32"/>
      <c r="K38" s="31"/>
      <c r="L38" s="31"/>
      <c r="M38" s="32"/>
      <c r="N38" s="31"/>
      <c r="O38" s="31"/>
      <c r="P38" s="32"/>
      <c r="Q38" s="31"/>
      <c r="R38" s="31"/>
    </row>
    <row r="39" spans="2:18" ht="13" customHeight="1" x14ac:dyDescent="0.3">
      <c r="B39" s="20" t="s">
        <v>23</v>
      </c>
      <c r="C39" s="85"/>
      <c r="D39" s="32"/>
      <c r="E39" s="80"/>
      <c r="F39" s="83"/>
      <c r="G39" s="87"/>
      <c r="I39" s="59">
        <f>-I40/I37*100</f>
        <v>29.172141918528254</v>
      </c>
      <c r="J39" s="32"/>
      <c r="K39" s="31">
        <v>13</v>
      </c>
      <c r="L39" s="22">
        <v>29.826662876675798</v>
      </c>
      <c r="M39" s="32"/>
      <c r="N39" s="31">
        <v>13</v>
      </c>
      <c r="O39" s="22">
        <v>29.651703224502178</v>
      </c>
      <c r="P39" s="32"/>
      <c r="Q39" s="31">
        <v>12</v>
      </c>
      <c r="R39" s="22">
        <v>29.622678493210696</v>
      </c>
    </row>
    <row r="40" spans="2:18" s="1" customFormat="1" ht="13" customHeight="1" x14ac:dyDescent="0.3">
      <c r="B40" s="16" t="s">
        <v>24</v>
      </c>
      <c r="C40" s="86"/>
      <c r="D40" s="34"/>
      <c r="E40" s="81"/>
      <c r="F40" s="88"/>
      <c r="G40" s="88"/>
      <c r="I40" s="60">
        <v>-222</v>
      </c>
      <c r="J40" s="34"/>
      <c r="K40" s="37">
        <v>13</v>
      </c>
      <c r="L40" s="37">
        <v>-224.58697611381223</v>
      </c>
      <c r="M40" s="34"/>
      <c r="N40" s="37">
        <v>13</v>
      </c>
      <c r="O40" s="37">
        <v>-244.2237298006836</v>
      </c>
      <c r="P40" s="34"/>
      <c r="Q40" s="37">
        <v>13</v>
      </c>
      <c r="R40" s="37">
        <v>-261.04159133125108</v>
      </c>
    </row>
    <row r="41" spans="2:18" s="1" customFormat="1" ht="13" customHeight="1" x14ac:dyDescent="0.3">
      <c r="B41" s="38" t="s">
        <v>25</v>
      </c>
      <c r="C41" s="67"/>
      <c r="D41" s="34"/>
      <c r="E41" s="81"/>
      <c r="F41" s="84"/>
      <c r="G41" s="84"/>
      <c r="I41" s="54">
        <v>539</v>
      </c>
      <c r="J41" s="34"/>
      <c r="K41" s="33">
        <v>12</v>
      </c>
      <c r="L41" s="33">
        <v>527.51746356836009</v>
      </c>
      <c r="M41" s="34"/>
      <c r="N41" s="33">
        <v>12</v>
      </c>
      <c r="O41" s="33">
        <v>579.49352058343629</v>
      </c>
      <c r="P41" s="34"/>
      <c r="Q41" s="33">
        <v>12</v>
      </c>
      <c r="R41" s="33">
        <v>621.28845274590265</v>
      </c>
    </row>
    <row r="42" spans="2:18" ht="13" customHeight="1" x14ac:dyDescent="0.3">
      <c r="B42" s="14"/>
      <c r="C42" s="55"/>
      <c r="D42" s="32"/>
      <c r="E42" s="80"/>
      <c r="F42" s="31"/>
      <c r="G42" s="31"/>
      <c r="I42" s="55"/>
      <c r="J42" s="32"/>
      <c r="K42" s="31"/>
      <c r="L42" s="31"/>
      <c r="M42" s="32"/>
      <c r="N42" s="31"/>
      <c r="O42" s="31"/>
      <c r="P42" s="32"/>
      <c r="Q42" s="31"/>
      <c r="R42" s="31"/>
    </row>
    <row r="43" spans="2:18" s="3" customFormat="1" ht="13" customHeight="1" thickBot="1" x14ac:dyDescent="0.4">
      <c r="B43" s="11" t="s">
        <v>26</v>
      </c>
      <c r="C43" s="56"/>
      <c r="D43" s="36"/>
      <c r="E43" s="82"/>
      <c r="F43" s="35"/>
      <c r="G43" s="35"/>
      <c r="I43" s="56"/>
      <c r="J43" s="36"/>
      <c r="K43" s="35"/>
      <c r="L43" s="35"/>
      <c r="M43" s="36"/>
      <c r="N43" s="35"/>
      <c r="O43" s="35"/>
      <c r="P43" s="36"/>
      <c r="Q43" s="35"/>
      <c r="R43" s="35"/>
    </row>
    <row r="44" spans="2:18" ht="13" customHeight="1" x14ac:dyDescent="0.3">
      <c r="B44" s="14" t="s">
        <v>22</v>
      </c>
      <c r="C44" s="66"/>
      <c r="D44" s="32"/>
      <c r="E44" s="80"/>
      <c r="F44" s="83"/>
      <c r="G44" s="83"/>
      <c r="I44" s="53">
        <v>761</v>
      </c>
      <c r="J44" s="32"/>
      <c r="K44" s="31">
        <v>13</v>
      </c>
      <c r="L44" s="31">
        <v>752.2756381722985</v>
      </c>
      <c r="M44" s="32"/>
      <c r="N44" s="31">
        <v>13</v>
      </c>
      <c r="O44" s="31">
        <v>823.63423821774984</v>
      </c>
      <c r="P44" s="32"/>
      <c r="Q44" s="31">
        <v>13</v>
      </c>
      <c r="R44" s="31">
        <v>883.50946677354784</v>
      </c>
    </row>
    <row r="45" spans="2:18" ht="13" customHeight="1" x14ac:dyDescent="0.3">
      <c r="B45" s="14"/>
      <c r="C45" s="55"/>
      <c r="D45" s="32"/>
      <c r="E45" s="80"/>
      <c r="F45" s="31"/>
      <c r="G45" s="31"/>
      <c r="I45" s="55"/>
      <c r="J45" s="32"/>
      <c r="K45" s="31"/>
      <c r="L45" s="31"/>
      <c r="M45" s="32"/>
      <c r="N45" s="31"/>
      <c r="O45" s="31"/>
      <c r="P45" s="32"/>
      <c r="Q45" s="31"/>
      <c r="R45" s="31"/>
    </row>
    <row r="46" spans="2:18" ht="13" customHeight="1" x14ac:dyDescent="0.3">
      <c r="B46" s="14" t="s">
        <v>27</v>
      </c>
      <c r="C46" s="89"/>
      <c r="D46" s="32"/>
      <c r="E46" s="80"/>
      <c r="F46" s="90"/>
      <c r="G46" s="90"/>
      <c r="I46" s="61">
        <v>-377</v>
      </c>
      <c r="J46" s="32"/>
      <c r="K46" s="39">
        <v>9</v>
      </c>
      <c r="L46" s="39">
        <v>-109.82777777777778</v>
      </c>
      <c r="M46" s="32"/>
      <c r="N46" s="39">
        <v>9</v>
      </c>
      <c r="O46" s="39">
        <v>-64.735833333333332</v>
      </c>
      <c r="P46" s="32"/>
      <c r="Q46" s="39">
        <v>9</v>
      </c>
      <c r="R46" s="39">
        <v>-44.961513888888895</v>
      </c>
    </row>
    <row r="47" spans="2:18" s="1" customFormat="1" ht="13" customHeight="1" x14ac:dyDescent="0.3">
      <c r="B47" s="38" t="s">
        <v>28</v>
      </c>
      <c r="C47" s="67"/>
      <c r="D47" s="34"/>
      <c r="E47" s="81"/>
      <c r="F47" s="84"/>
      <c r="G47" s="84"/>
      <c r="I47" s="54">
        <v>384</v>
      </c>
      <c r="J47" s="34"/>
      <c r="K47" s="33">
        <v>9</v>
      </c>
      <c r="L47" s="33">
        <v>639.20330731582669</v>
      </c>
      <c r="M47" s="34"/>
      <c r="N47" s="33">
        <v>9</v>
      </c>
      <c r="O47" s="33">
        <v>753.56574562670448</v>
      </c>
      <c r="P47" s="34"/>
      <c r="Q47" s="33">
        <v>9</v>
      </c>
      <c r="R47" s="33">
        <v>830.74422651950329</v>
      </c>
    </row>
    <row r="48" spans="2:18" ht="13" customHeight="1" x14ac:dyDescent="0.3">
      <c r="B48" s="14"/>
      <c r="C48" s="55"/>
      <c r="D48" s="32"/>
      <c r="E48" s="80"/>
      <c r="F48" s="31"/>
      <c r="G48" s="31"/>
      <c r="I48" s="55"/>
      <c r="J48" s="32"/>
      <c r="K48" s="31"/>
      <c r="L48" s="31"/>
      <c r="M48" s="32"/>
      <c r="N48" s="31"/>
      <c r="O48" s="31"/>
      <c r="P48" s="32"/>
      <c r="Q48" s="31"/>
      <c r="R48" s="31"/>
    </row>
    <row r="49" spans="2:18" ht="13" customHeight="1" x14ac:dyDescent="0.3">
      <c r="B49" s="14" t="s">
        <v>29</v>
      </c>
      <c r="C49" s="89"/>
      <c r="D49" s="32"/>
      <c r="E49" s="80"/>
      <c r="F49" s="90"/>
      <c r="G49" s="90"/>
      <c r="I49" s="61">
        <v>-142</v>
      </c>
      <c r="J49" s="32"/>
      <c r="K49" s="39">
        <v>9</v>
      </c>
      <c r="L49" s="39">
        <v>-208.55328465414058</v>
      </c>
      <c r="M49" s="32"/>
      <c r="N49" s="39">
        <v>9</v>
      </c>
      <c r="O49" s="39">
        <v>-236.46114361202112</v>
      </c>
      <c r="P49" s="32"/>
      <c r="Q49" s="39">
        <v>9</v>
      </c>
      <c r="R49" s="39">
        <v>-254.08419134723741</v>
      </c>
    </row>
    <row r="50" spans="2:18" s="1" customFormat="1" ht="13" customHeight="1" x14ac:dyDescent="0.3">
      <c r="B50" s="38" t="s">
        <v>30</v>
      </c>
      <c r="C50" s="67"/>
      <c r="D50" s="34"/>
      <c r="E50" s="81"/>
      <c r="F50" s="84"/>
      <c r="G50" s="84"/>
      <c r="I50" s="54">
        <v>242</v>
      </c>
      <c r="J50" s="34"/>
      <c r="K50" s="33">
        <v>8</v>
      </c>
      <c r="L50" s="33">
        <v>425.7025941520443</v>
      </c>
      <c r="M50" s="34"/>
      <c r="N50" s="33">
        <v>9</v>
      </c>
      <c r="O50" s="33">
        <v>516.66015757023888</v>
      </c>
      <c r="P50" s="34"/>
      <c r="Q50" s="33">
        <v>9</v>
      </c>
      <c r="R50" s="33">
        <v>576.21559072782145</v>
      </c>
    </row>
    <row r="51" spans="2:18" ht="13" customHeight="1" x14ac:dyDescent="0.3">
      <c r="B51" s="14"/>
      <c r="C51" s="55"/>
      <c r="D51" s="10"/>
      <c r="F51" s="31"/>
      <c r="G51" s="40"/>
      <c r="I51" s="55"/>
      <c r="J51" s="10"/>
      <c r="K51" s="31"/>
      <c r="L51" s="40"/>
      <c r="M51" s="10"/>
      <c r="N51" s="31"/>
      <c r="O51" s="40"/>
      <c r="P51" s="10"/>
      <c r="Q51" s="31"/>
      <c r="R51" s="40"/>
    </row>
    <row r="52" spans="2:18" s="3" customFormat="1" ht="13" customHeight="1" thickBot="1" x14ac:dyDescent="0.4">
      <c r="B52" s="11" t="s">
        <v>31</v>
      </c>
      <c r="C52" s="56"/>
      <c r="D52" s="13"/>
      <c r="E52" s="75"/>
      <c r="F52" s="30"/>
      <c r="G52" s="30"/>
      <c r="I52" s="56"/>
      <c r="J52" s="13"/>
      <c r="K52" s="30"/>
      <c r="L52" s="30"/>
      <c r="M52" s="13"/>
      <c r="N52" s="30"/>
      <c r="O52" s="30"/>
      <c r="P52" s="13"/>
      <c r="Q52" s="30"/>
      <c r="R52" s="30"/>
    </row>
    <row r="53" spans="2:18" ht="13" customHeight="1" x14ac:dyDescent="0.3">
      <c r="B53" s="51" t="s">
        <v>48</v>
      </c>
      <c r="C53" s="91"/>
      <c r="D53" s="10"/>
      <c r="F53" s="83"/>
      <c r="G53" s="93"/>
      <c r="I53" s="62">
        <v>13.6</v>
      </c>
      <c r="J53" s="10"/>
      <c r="K53" s="31">
        <v>11</v>
      </c>
      <c r="L53" s="40">
        <v>14.259114515063736</v>
      </c>
      <c r="M53" s="10"/>
      <c r="N53" s="31">
        <v>13</v>
      </c>
      <c r="O53" s="40">
        <v>15.122146832681597</v>
      </c>
      <c r="P53" s="10"/>
      <c r="Q53" s="31">
        <v>13</v>
      </c>
      <c r="R53" s="40">
        <v>16.391575463443864</v>
      </c>
    </row>
    <row r="54" spans="2:18" ht="13" customHeight="1" x14ac:dyDescent="0.3">
      <c r="B54" s="14" t="s">
        <v>32</v>
      </c>
      <c r="C54" s="91"/>
      <c r="D54" s="10"/>
      <c r="F54" s="83"/>
      <c r="G54" s="93"/>
      <c r="I54" s="62">
        <v>23.1</v>
      </c>
      <c r="J54" s="10"/>
      <c r="K54" s="31">
        <v>13</v>
      </c>
      <c r="L54" s="40">
        <v>23.223522070739129</v>
      </c>
      <c r="M54" s="10"/>
      <c r="N54" s="31">
        <v>13</v>
      </c>
      <c r="O54" s="40">
        <v>26.266481344979823</v>
      </c>
      <c r="P54" s="10"/>
      <c r="Q54" s="31">
        <v>13</v>
      </c>
      <c r="R54" s="40">
        <v>29.0808658598466</v>
      </c>
    </row>
    <row r="55" spans="2:18" ht="13" customHeight="1" x14ac:dyDescent="0.3">
      <c r="B55" s="14" t="s">
        <v>33</v>
      </c>
      <c r="C55" s="91"/>
      <c r="D55" s="10"/>
      <c r="F55" s="83"/>
      <c r="G55" s="93"/>
      <c r="I55" s="62">
        <v>10.4</v>
      </c>
      <c r="J55" s="10"/>
      <c r="K55" s="31">
        <v>8</v>
      </c>
      <c r="L55" s="40">
        <v>18.667043823361862</v>
      </c>
      <c r="M55" s="10"/>
      <c r="N55" s="31">
        <v>8</v>
      </c>
      <c r="O55" s="40">
        <v>23.06850356399837</v>
      </c>
      <c r="P55" s="10"/>
      <c r="Q55" s="31">
        <v>8</v>
      </c>
      <c r="R55" s="40">
        <v>26.361740710870567</v>
      </c>
    </row>
    <row r="56" spans="2:18" s="1" customFormat="1" ht="13" customHeight="1" x14ac:dyDescent="0.3">
      <c r="B56" s="16" t="s">
        <v>34</v>
      </c>
      <c r="C56" s="92"/>
      <c r="D56" s="8"/>
      <c r="E56" s="74"/>
      <c r="F56" s="84"/>
      <c r="G56" s="94"/>
      <c r="I56" s="63">
        <v>22.7</v>
      </c>
      <c r="J56" s="8"/>
      <c r="K56" s="33">
        <v>12</v>
      </c>
      <c r="L56" s="41">
        <v>22.605663491358765</v>
      </c>
      <c r="M56" s="8"/>
      <c r="N56" s="33">
        <v>12</v>
      </c>
      <c r="O56" s="41">
        <v>25.66273687911357</v>
      </c>
      <c r="P56" s="8"/>
      <c r="Q56" s="33">
        <v>12</v>
      </c>
      <c r="R56" s="41">
        <v>28.641435155389601</v>
      </c>
    </row>
    <row r="57" spans="2:18" ht="13" customHeight="1" x14ac:dyDescent="0.3">
      <c r="B57" s="14"/>
      <c r="C57" s="55"/>
      <c r="D57" s="10"/>
      <c r="F57" s="31"/>
      <c r="G57" s="40"/>
      <c r="I57" s="55"/>
      <c r="J57" s="10"/>
      <c r="K57" s="31"/>
      <c r="L57" s="40"/>
      <c r="M57" s="10"/>
      <c r="N57" s="31"/>
      <c r="O57" s="40"/>
      <c r="P57" s="10"/>
      <c r="Q57" s="31"/>
      <c r="R57" s="40"/>
    </row>
    <row r="58" spans="2:18" s="3" customFormat="1" ht="13" customHeight="1" thickBot="1" x14ac:dyDescent="0.4">
      <c r="B58" s="11" t="s">
        <v>35</v>
      </c>
      <c r="C58" s="56"/>
      <c r="D58" s="13"/>
      <c r="E58" s="75"/>
      <c r="F58" s="30"/>
      <c r="G58" s="30"/>
      <c r="I58" s="56"/>
      <c r="J58" s="13"/>
      <c r="K58" s="30"/>
      <c r="L58" s="30"/>
      <c r="M58" s="13"/>
      <c r="N58" s="30"/>
      <c r="O58" s="30"/>
      <c r="P58" s="13"/>
      <c r="Q58" s="30"/>
      <c r="R58" s="30"/>
    </row>
    <row r="59" spans="2:18" ht="13" customHeight="1" x14ac:dyDescent="0.3">
      <c r="B59" s="14" t="s">
        <v>36</v>
      </c>
      <c r="C59" s="66"/>
      <c r="D59" s="32"/>
      <c r="E59" s="80"/>
      <c r="F59" s="83"/>
      <c r="G59" s="83"/>
      <c r="I59" s="53">
        <v>-5758</v>
      </c>
      <c r="J59" s="32"/>
      <c r="K59" s="31">
        <v>10</v>
      </c>
      <c r="L59" s="31">
        <v>-5725.0250158504905</v>
      </c>
      <c r="M59" s="32"/>
      <c r="N59" s="31">
        <v>10</v>
      </c>
      <c r="O59" s="31">
        <v>-5806.9130358536877</v>
      </c>
      <c r="P59" s="32"/>
      <c r="Q59" s="31">
        <v>10</v>
      </c>
      <c r="R59" s="31">
        <v>-5743.580746925405</v>
      </c>
    </row>
    <row r="60" spans="2:18" ht="13" customHeight="1" x14ac:dyDescent="0.3">
      <c r="B60" s="14" t="s">
        <v>37</v>
      </c>
      <c r="C60" s="66"/>
      <c r="D60" s="32"/>
      <c r="E60" s="80"/>
      <c r="F60" s="83"/>
      <c r="G60" s="83"/>
      <c r="I60" s="53">
        <v>-264</v>
      </c>
      <c r="J60" s="32"/>
      <c r="K60" s="31">
        <v>10</v>
      </c>
      <c r="L60" s="31">
        <v>-223.27736625622464</v>
      </c>
      <c r="M60" s="32"/>
      <c r="N60" s="31">
        <v>10</v>
      </c>
      <c r="O60" s="31">
        <v>-247.21310698589622</v>
      </c>
      <c r="P60" s="32"/>
      <c r="Q60" s="31">
        <v>10</v>
      </c>
      <c r="R60" s="31">
        <v>-309.73075401133099</v>
      </c>
    </row>
    <row r="61" spans="2:18" ht="13" customHeight="1" x14ac:dyDescent="0.3">
      <c r="B61" s="42" t="s">
        <v>38</v>
      </c>
      <c r="C61" s="66"/>
      <c r="D61" s="32"/>
      <c r="E61" s="80"/>
      <c r="F61" s="83"/>
      <c r="G61" s="83"/>
      <c r="I61" s="53">
        <v>825</v>
      </c>
      <c r="J61" s="32"/>
      <c r="K61" s="31">
        <v>13</v>
      </c>
      <c r="L61" s="31">
        <v>829.23332601886386</v>
      </c>
      <c r="M61" s="32"/>
      <c r="N61" s="31">
        <v>13</v>
      </c>
      <c r="O61" s="31">
        <v>821.9198215936201</v>
      </c>
      <c r="P61" s="32"/>
      <c r="Q61" s="31">
        <v>13</v>
      </c>
      <c r="R61" s="31">
        <v>814.79012153566009</v>
      </c>
    </row>
    <row r="62" spans="2:18" ht="13" customHeight="1" x14ac:dyDescent="0.3">
      <c r="B62" s="14" t="s">
        <v>39</v>
      </c>
      <c r="C62" s="83"/>
      <c r="D62" s="32"/>
      <c r="E62" s="80"/>
      <c r="F62" s="83"/>
      <c r="G62" s="83"/>
      <c r="I62" s="31">
        <v>531</v>
      </c>
      <c r="J62" s="32"/>
      <c r="K62" s="31">
        <v>13</v>
      </c>
      <c r="L62" s="31">
        <v>548.56750892775813</v>
      </c>
      <c r="M62" s="32"/>
      <c r="N62" s="31">
        <v>13</v>
      </c>
      <c r="O62" s="31">
        <v>565.76274475246817</v>
      </c>
      <c r="P62" s="32"/>
      <c r="Q62" s="31">
        <v>13</v>
      </c>
      <c r="R62" s="31">
        <v>596.00608430364446</v>
      </c>
    </row>
    <row r="63" spans="2:18" ht="13" customHeight="1" x14ac:dyDescent="0.3">
      <c r="N63" s="18"/>
      <c r="O63" s="18"/>
    </row>
    <row r="64" spans="2:18" ht="13" customHeight="1" thickBot="1" x14ac:dyDescent="0.4">
      <c r="B64" s="12" t="s">
        <v>40</v>
      </c>
      <c r="C64" s="43"/>
      <c r="F64" s="43"/>
      <c r="G64" s="43"/>
      <c r="I64" s="43"/>
      <c r="K64" s="43"/>
      <c r="L64" s="43"/>
      <c r="N64" s="43"/>
      <c r="O64" s="43"/>
      <c r="Q64" s="43"/>
      <c r="R64" s="43"/>
    </row>
    <row r="65" spans="2:18" ht="13" customHeight="1" x14ac:dyDescent="0.3">
      <c r="B65" s="2" t="s">
        <v>41</v>
      </c>
      <c r="C65" s="45"/>
      <c r="F65" s="44"/>
      <c r="G65" s="45"/>
      <c r="I65" s="45"/>
      <c r="K65" s="44">
        <v>12</v>
      </c>
      <c r="L65" s="45">
        <v>350.41666666666669</v>
      </c>
      <c r="N65" s="44"/>
      <c r="O65" s="45"/>
      <c r="Q65" s="44"/>
      <c r="R65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Sainsburys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ChuenYau Ko</dc:creator>
  <cp:lastModifiedBy>ChuenYau Ko</cp:lastModifiedBy>
  <dcterms:created xsi:type="dcterms:W3CDTF">2024-12-18T09:19:07Z</dcterms:created>
  <dcterms:modified xsi:type="dcterms:W3CDTF">2025-12-19T09:56:12Z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0ba449-43c6-4cb4-ab67-7944acc9363d_Enabled">
    <vt:lpwstr>true</vt:lpwstr>
  </property>
  <property fmtid="{D5CDD505-2E9C-101B-9397-08002B2CF9AE}" pid="3" name="MSIP_Label_e30ba449-43c6-4cb4-ab67-7944acc9363d_SetDate">
    <vt:lpwstr>2024-12-18T09:20:46Z</vt:lpwstr>
  </property>
  <property fmtid="{D5CDD505-2E9C-101B-9397-08002B2CF9AE}" pid="4" name="MSIP_Label_e30ba449-43c6-4cb4-ab67-7944acc9363d_Method">
    <vt:lpwstr>Standard</vt:lpwstr>
  </property>
  <property fmtid="{D5CDD505-2E9C-101B-9397-08002B2CF9AE}" pid="5" name="MSIP_Label_e30ba449-43c6-4cb4-ab67-7944acc9363d_Name">
    <vt:lpwstr>e30ba449-43c6-4cb4-ab67-7944acc9363d</vt:lpwstr>
  </property>
  <property fmtid="{D5CDD505-2E9C-101B-9397-08002B2CF9AE}" pid="6" name="MSIP_Label_e30ba449-43c6-4cb4-ab67-7944acc9363d_SiteId">
    <vt:lpwstr>e11fd634-26b5-47f4-8b8c-908e466e9bdf</vt:lpwstr>
  </property>
  <property fmtid="{D5CDD505-2E9C-101B-9397-08002B2CF9AE}" pid="7" name="MSIP_Label_e30ba449-43c6-4cb4-ab67-7944acc9363d_ActionId">
    <vt:lpwstr>041a24b5-098b-4840-b3c7-e2c011736ef1</vt:lpwstr>
  </property>
  <property fmtid="{D5CDD505-2E9C-101B-9397-08002B2CF9AE}" pid="8" name="MSIP_Label_e30ba449-43c6-4cb4-ab67-7944acc9363d_ContentBits">
    <vt:lpwstr>0</vt:lpwstr>
  </property>
</Properties>
</file>